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О-И" sheetId="1" r:id="rId1"/>
  </sheets>
  <definedNames>
    <definedName name="_xlnm.Print_Area" localSheetId="0">'О-И'!$A$1:$DC$51</definedName>
  </definedNames>
  <calcPr fullCalcOnLoad="1"/>
</workbook>
</file>

<file path=xl/sharedStrings.xml><?xml version="1.0" encoding="utf-8"?>
<sst xmlns="http://schemas.openxmlformats.org/spreadsheetml/2006/main" count="86" uniqueCount="86">
  <si>
    <t>Расчет оценки стоимости</t>
  </si>
  <si>
    <t>Наименование показателя</t>
  </si>
  <si>
    <t>Код строки бухгалтерского баланса</t>
  </si>
  <si>
    <t>На начало отчетного года</t>
  </si>
  <si>
    <t>На конец отчетного периода</t>
  </si>
  <si>
    <t>1.</t>
  </si>
  <si>
    <t>12.</t>
  </si>
  <si>
    <t>Нематериальные активы</t>
  </si>
  <si>
    <t xml:space="preserve">2. </t>
  </si>
  <si>
    <t>Основные средства</t>
  </si>
  <si>
    <t>Незавершенное строительство</t>
  </si>
  <si>
    <t>Доходные вложения в материальные ценности</t>
  </si>
  <si>
    <t>Запасы</t>
  </si>
  <si>
    <t>Налог на добавленную стоимость по приобретенным ценностям</t>
  </si>
  <si>
    <t>Денежные средства</t>
  </si>
  <si>
    <t>Прочие оборотные активы</t>
  </si>
  <si>
    <t>Итого активы, принимаемые к расчету (сумма данных пунктов 1 - 11)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</si>
  <si>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</si>
  <si>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</si>
  <si>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</si>
  <si>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</si>
  <si>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</si>
  <si>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</si>
  <si>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</si>
  <si>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</si>
  <si>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</si>
  <si>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I. </t>
  </si>
  <si>
    <t>Активы</t>
  </si>
  <si>
    <t>II.</t>
  </si>
  <si>
    <t>Пассивы</t>
  </si>
  <si>
    <t>13.</t>
  </si>
  <si>
    <t>14.</t>
  </si>
  <si>
    <t>15.</t>
  </si>
  <si>
    <t>Краткосрочные обязательства по займам и кредитам</t>
  </si>
  <si>
    <t>16.</t>
  </si>
  <si>
    <t>Кредиторская задолженность</t>
  </si>
  <si>
    <t>17.</t>
  </si>
  <si>
    <t>Задолженность участникам (учредителям) по выплате доходов</t>
  </si>
  <si>
    <t>18.</t>
  </si>
  <si>
    <t>Резервы предстоящих расходов</t>
  </si>
  <si>
    <t>19.</t>
  </si>
  <si>
    <t>20.</t>
  </si>
  <si>
    <t>21.</t>
  </si>
  <si>
    <t>1</t>
  </si>
  <si>
    <t>2</t>
  </si>
  <si>
    <t>3</t>
  </si>
  <si>
    <t>4</t>
  </si>
  <si>
    <t>5</t>
  </si>
  <si>
    <t>Итого пассивы, принимаемые к расчету (сумма данных пунктов 13 - 19)</t>
  </si>
  <si>
    <t>Включая величину отложенных налоговых обязательств.</t>
  </si>
  <si>
    <t>За исключением задолженности участников (учредителей) по взносам в уставный капитал.</t>
  </si>
  <si>
    <t>Включая величину отложенных налоговых активов.</t>
  </si>
  <si>
    <t>За исключением фактических затрат по выкупу собственных акций у акционеров.</t>
  </si>
  <si>
    <t>Долгосрочные обязательства по займам и кредитам</t>
  </si>
  <si>
    <t>Стоимость чистых активов акционерного общества (итого активы, принимаемые к расчету (стр. 12) минус итого пассивы, принимаемые к расчету (стр. 20))</t>
  </si>
  <si>
    <t>в установленном порядке резервов в связи с условными обязательствами и с прекращением деятельности.</t>
  </si>
  <si>
    <t>В  данных  о  величине прочих долгосрочных и краткосрочных обязательств приводятся суммы созданных в</t>
  </si>
  <si>
    <t>110</t>
  </si>
  <si>
    <t>120</t>
  </si>
  <si>
    <t>130</t>
  </si>
  <si>
    <t>135</t>
  </si>
  <si>
    <t>140+250+252</t>
  </si>
  <si>
    <t>150</t>
  </si>
  <si>
    <t>210</t>
  </si>
  <si>
    <t>220</t>
  </si>
  <si>
    <t>230+240-244</t>
  </si>
  <si>
    <t>260</t>
  </si>
  <si>
    <t>270</t>
  </si>
  <si>
    <t>510</t>
  </si>
  <si>
    <t>520</t>
  </si>
  <si>
    <t>610</t>
  </si>
  <si>
    <t>620</t>
  </si>
  <si>
    <t>630</t>
  </si>
  <si>
    <t>650</t>
  </si>
  <si>
    <t>660</t>
  </si>
  <si>
    <r>
      <t xml:space="preserve">Долгосрочные и краткосрочные финансовые вложения </t>
    </r>
    <r>
      <rPr>
        <vertAlign val="superscript"/>
        <sz val="12"/>
        <rFont val="Times New Roman"/>
        <family val="1"/>
      </rPr>
      <t>1</t>
    </r>
  </si>
  <si>
    <r>
      <t xml:space="preserve">Прочие внеоборотные активы </t>
    </r>
    <r>
      <rPr>
        <vertAlign val="superscript"/>
        <sz val="12"/>
        <rFont val="Times New Roman"/>
        <family val="1"/>
      </rPr>
      <t>2</t>
    </r>
  </si>
  <si>
    <r>
      <t xml:space="preserve">Дебиторская  задолженность </t>
    </r>
    <r>
      <rPr>
        <vertAlign val="superscript"/>
        <sz val="12"/>
        <rFont val="Times New Roman"/>
        <family val="1"/>
      </rPr>
      <t>3</t>
    </r>
  </si>
  <si>
    <r>
      <t xml:space="preserve">Прочие долгосрочные обязательства </t>
    </r>
    <r>
      <rPr>
        <vertAlign val="superscript"/>
        <sz val="12"/>
        <rFont val="Times New Roman"/>
        <family val="1"/>
      </rPr>
      <t>4, 5</t>
    </r>
  </si>
  <si>
    <r>
      <t>Прочие краткосрочные обязательства</t>
    </r>
    <r>
      <rPr>
        <vertAlign val="superscript"/>
        <sz val="12"/>
        <rFont val="Times New Roman"/>
        <family val="1"/>
      </rPr>
      <t xml:space="preserve"> 5</t>
    </r>
  </si>
  <si>
    <t>чистых активов ОАО "Обь-Инвест"</t>
  </si>
  <si>
    <t>на 31.12.2012 г.</t>
  </si>
  <si>
    <t>Генеральный директор</t>
  </si>
  <si>
    <t>А.Е. Корсун</t>
  </si>
  <si>
    <t>Главный бухгалтер</t>
  </si>
  <si>
    <t>Е.В. Лихачева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</si>
</sst>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49" fontId="4" fillId="0" borderId="11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0" fontId="2" fillId="0" borderId="0" xfId="0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8" fillId="0" borderId="12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8" fillId="0" borderId="0" xfId="0" applyFont="1" applyBorder="1" applyAlignment="1">
      <alignment vertical="top" wrapText="1"/>
    </xf>
    <xf numFmtId="49" fontId="8" fillId="0" borderId="17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C40"/>
  <sheetViews>
    <sheetView tabSelected="1" view="pageBreakPreview" zoomScaleSheetLayoutView="100" zoomScalePageLayoutView="0" workbookViewId="0" topLeftCell="A4">
      <selection activeCell="A1" sqref="A1:IV1"/>
    </sheetView>
  </sheetViews>
  <sheetFormatPr defaultColWidth="0.875" defaultRowHeight="12.75"/>
  <cols>
    <col min="1" max="16384" width="0.875" style="1" customWidth="1"/>
  </cols>
  <sheetData>
    <row r="1" ht="13.5" customHeight="1"/>
    <row r="2" ht="14.25" customHeight="1"/>
    <row r="3" spans="1:107" ht="15.75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</row>
    <row r="4" spans="1:107" ht="15.75" customHeight="1">
      <c r="A4" s="40" t="s">
        <v>80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38:70" ht="14.25" customHeight="1">
      <c r="AL5" s="43" t="s">
        <v>81</v>
      </c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</row>
    <row r="6" ht="14.25" customHeight="1"/>
    <row r="7" spans="1:107" ht="45" customHeight="1">
      <c r="A7" s="35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7"/>
      <c r="BC7" s="32" t="s">
        <v>2</v>
      </c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4"/>
      <c r="BT7" s="32" t="s">
        <v>3</v>
      </c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/>
      <c r="CL7" s="32" t="s">
        <v>4</v>
      </c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4"/>
    </row>
    <row r="8" spans="1:107" ht="15.75">
      <c r="A8" s="11"/>
      <c r="B8" s="12" t="s">
        <v>26</v>
      </c>
      <c r="C8" s="13"/>
      <c r="D8" s="13"/>
      <c r="E8" s="13"/>
      <c r="F8" s="30" t="s">
        <v>27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1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</row>
    <row r="9" spans="1:107" ht="14.25" customHeight="1">
      <c r="A9" s="14"/>
      <c r="B9" s="15" t="s">
        <v>5</v>
      </c>
      <c r="C9" s="15"/>
      <c r="D9" s="15"/>
      <c r="E9" s="15"/>
      <c r="F9" s="21" t="s">
        <v>7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2"/>
      <c r="BC9" s="28" t="s">
        <v>57</v>
      </c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9">
        <v>0</v>
      </c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>
        <v>0</v>
      </c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</row>
    <row r="10" spans="1:107" ht="14.25" customHeight="1">
      <c r="A10" s="14"/>
      <c r="B10" s="15" t="s">
        <v>8</v>
      </c>
      <c r="C10" s="15"/>
      <c r="D10" s="15"/>
      <c r="E10" s="15"/>
      <c r="F10" s="21" t="s">
        <v>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2"/>
      <c r="BC10" s="28" t="s">
        <v>58</v>
      </c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9">
        <v>20735</v>
      </c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>
        <v>19947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</row>
    <row r="11" spans="1:107" ht="14.25" customHeight="1">
      <c r="A11" s="14"/>
      <c r="B11" s="15" t="s">
        <v>17</v>
      </c>
      <c r="C11" s="15"/>
      <c r="D11" s="15"/>
      <c r="E11" s="15"/>
      <c r="F11" s="21" t="s">
        <v>10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2"/>
      <c r="BC11" s="28" t="s">
        <v>59</v>
      </c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9">
        <v>0</v>
      </c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>
        <v>0</v>
      </c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</row>
    <row r="12" spans="1:107" ht="14.25" customHeight="1">
      <c r="A12" s="14"/>
      <c r="B12" s="15" t="s">
        <v>18</v>
      </c>
      <c r="C12" s="15"/>
      <c r="D12" s="15"/>
      <c r="E12" s="15"/>
      <c r="F12" s="21" t="s">
        <v>11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2"/>
      <c r="BC12" s="28" t="s">
        <v>60</v>
      </c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9">
        <v>0</v>
      </c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>
        <v>0</v>
      </c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</row>
    <row r="13" spans="1:107" ht="31.5" customHeight="1">
      <c r="A13" s="14"/>
      <c r="B13" s="15" t="s">
        <v>19</v>
      </c>
      <c r="C13" s="15"/>
      <c r="D13" s="15"/>
      <c r="E13" s="15"/>
      <c r="F13" s="27" t="s">
        <v>75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8" t="s">
        <v>61</v>
      </c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9">
        <v>30297</v>
      </c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>
        <v>26789</v>
      </c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</row>
    <row r="14" spans="1:107" s="9" customFormat="1" ht="18.75">
      <c r="A14" s="16"/>
      <c r="B14" s="17" t="s">
        <v>20</v>
      </c>
      <c r="C14" s="17"/>
      <c r="D14" s="17"/>
      <c r="E14" s="17"/>
      <c r="F14" s="23" t="s">
        <v>76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4"/>
      <c r="BC14" s="28" t="s">
        <v>62</v>
      </c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9">
        <v>256</v>
      </c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>
        <v>256</v>
      </c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</row>
    <row r="15" spans="1:107" ht="15.75">
      <c r="A15" s="14"/>
      <c r="B15" s="15" t="s">
        <v>21</v>
      </c>
      <c r="C15" s="15"/>
      <c r="D15" s="15"/>
      <c r="E15" s="15"/>
      <c r="F15" s="21" t="s">
        <v>12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/>
      <c r="BC15" s="28" t="s">
        <v>63</v>
      </c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9">
        <v>0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>
        <v>0</v>
      </c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</row>
    <row r="16" spans="1:107" ht="30" customHeight="1">
      <c r="A16" s="14"/>
      <c r="B16" s="15" t="s">
        <v>22</v>
      </c>
      <c r="C16" s="15"/>
      <c r="D16" s="15"/>
      <c r="E16" s="15"/>
      <c r="F16" s="27" t="s">
        <v>13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 t="s">
        <v>64</v>
      </c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9">
        <v>0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>
        <v>0</v>
      </c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</row>
    <row r="17" spans="1:107" ht="17.25" customHeight="1">
      <c r="A17" s="16"/>
      <c r="B17" s="17" t="s">
        <v>23</v>
      </c>
      <c r="C17" s="17"/>
      <c r="D17" s="17"/>
      <c r="E17" s="17"/>
      <c r="F17" s="23" t="s">
        <v>77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4"/>
      <c r="BC17" s="28" t="s">
        <v>65</v>
      </c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9">
        <v>15307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>
        <v>21194</v>
      </c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</row>
    <row r="18" spans="1:107" ht="14.25" customHeight="1">
      <c r="A18" s="14"/>
      <c r="B18" s="15" t="s">
        <v>24</v>
      </c>
      <c r="C18" s="15"/>
      <c r="D18" s="15"/>
      <c r="E18" s="15"/>
      <c r="F18" s="21" t="s">
        <v>14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2"/>
      <c r="BC18" s="28" t="s">
        <v>66</v>
      </c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9">
        <v>27</v>
      </c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>
        <v>206</v>
      </c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</row>
    <row r="19" spans="1:107" ht="14.25" customHeight="1">
      <c r="A19" s="14"/>
      <c r="B19" s="15" t="s">
        <v>25</v>
      </c>
      <c r="C19" s="15"/>
      <c r="D19" s="15"/>
      <c r="E19" s="15"/>
      <c r="F19" s="21" t="s">
        <v>15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2"/>
      <c r="BC19" s="28" t="s">
        <v>67</v>
      </c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9">
        <v>0</v>
      </c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>
        <v>0</v>
      </c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</row>
    <row r="20" spans="1:107" ht="30" customHeight="1">
      <c r="A20" s="14"/>
      <c r="B20" s="15" t="s">
        <v>6</v>
      </c>
      <c r="C20" s="15"/>
      <c r="D20" s="15"/>
      <c r="E20" s="15"/>
      <c r="F20" s="27" t="s">
        <v>16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9">
        <f>SUM(BT9:CK19)</f>
        <v>66622</v>
      </c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>
        <f>SUM(CL9:DC19)</f>
        <v>68392</v>
      </c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</row>
    <row r="21" spans="1:107" ht="14.25" customHeight="1">
      <c r="A21" s="14"/>
      <c r="B21" s="18" t="s">
        <v>28</v>
      </c>
      <c r="C21" s="18"/>
      <c r="D21" s="18"/>
      <c r="E21" s="18"/>
      <c r="F21" s="25" t="s">
        <v>29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6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</row>
    <row r="22" spans="1:107" ht="30" customHeight="1">
      <c r="A22" s="14"/>
      <c r="B22" s="15" t="s">
        <v>30</v>
      </c>
      <c r="C22" s="15"/>
      <c r="D22" s="15"/>
      <c r="E22" s="15"/>
      <c r="F22" s="27" t="s">
        <v>53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8" t="s">
        <v>68</v>
      </c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9">
        <v>0</v>
      </c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>
        <v>0</v>
      </c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</row>
    <row r="23" spans="1:107" s="9" customFormat="1" ht="17.25" customHeight="1">
      <c r="A23" s="16"/>
      <c r="B23" s="17" t="s">
        <v>31</v>
      </c>
      <c r="C23" s="17"/>
      <c r="D23" s="17"/>
      <c r="E23" s="17"/>
      <c r="F23" s="23" t="s">
        <v>78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4"/>
      <c r="BC23" s="28" t="s">
        <v>69</v>
      </c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9">
        <v>4397</v>
      </c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>
        <v>4397</v>
      </c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</row>
    <row r="24" spans="1:107" ht="30" customHeight="1">
      <c r="A24" s="14"/>
      <c r="B24" s="15" t="s">
        <v>32</v>
      </c>
      <c r="C24" s="15"/>
      <c r="D24" s="15"/>
      <c r="E24" s="15"/>
      <c r="F24" s="27" t="s">
        <v>33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8" t="s">
        <v>70</v>
      </c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9">
        <v>0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>
        <v>0</v>
      </c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</row>
    <row r="25" spans="1:107" ht="14.25" customHeight="1">
      <c r="A25" s="14"/>
      <c r="B25" s="15" t="s">
        <v>34</v>
      </c>
      <c r="C25" s="15"/>
      <c r="D25" s="15"/>
      <c r="E25" s="15"/>
      <c r="F25" s="21" t="s">
        <v>35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2"/>
      <c r="BC25" s="28" t="s">
        <v>71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9">
        <v>1072</v>
      </c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>
        <v>1055</v>
      </c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</row>
    <row r="26" spans="1:107" ht="30" customHeight="1">
      <c r="A26" s="14"/>
      <c r="B26" s="15" t="s">
        <v>36</v>
      </c>
      <c r="C26" s="15"/>
      <c r="D26" s="15"/>
      <c r="E26" s="15"/>
      <c r="F26" s="27" t="s">
        <v>37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8" t="s">
        <v>72</v>
      </c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9">
        <v>0</v>
      </c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>
        <v>0</v>
      </c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</row>
    <row r="27" spans="1:107" ht="14.25" customHeight="1">
      <c r="A27" s="14"/>
      <c r="B27" s="15" t="s">
        <v>38</v>
      </c>
      <c r="C27" s="15"/>
      <c r="D27" s="15"/>
      <c r="E27" s="15"/>
      <c r="F27" s="21" t="s">
        <v>39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2"/>
      <c r="BC27" s="28" t="s">
        <v>73</v>
      </c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9">
        <v>0</v>
      </c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>
        <v>0</v>
      </c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</row>
    <row r="28" spans="1:107" s="9" customFormat="1" ht="17.25" customHeight="1">
      <c r="A28" s="16"/>
      <c r="B28" s="17" t="s">
        <v>40</v>
      </c>
      <c r="C28" s="17"/>
      <c r="D28" s="17"/>
      <c r="E28" s="17"/>
      <c r="F28" s="23" t="s">
        <v>79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4"/>
      <c r="BC28" s="28" t="s">
        <v>74</v>
      </c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9">
        <v>0</v>
      </c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>
        <v>0</v>
      </c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</row>
    <row r="29" spans="1:107" ht="30" customHeight="1">
      <c r="A29" s="14"/>
      <c r="B29" s="15" t="s">
        <v>41</v>
      </c>
      <c r="C29" s="15"/>
      <c r="D29" s="15"/>
      <c r="E29" s="15"/>
      <c r="F29" s="27" t="s">
        <v>48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9">
        <f>SUM(BT22:BT28)</f>
        <v>5469</v>
      </c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>
        <f>SUM(CL22:CL28)</f>
        <v>5452</v>
      </c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</row>
    <row r="30" spans="1:107" s="3" customFormat="1" ht="60" customHeight="1">
      <c r="A30" s="19"/>
      <c r="B30" s="20" t="s">
        <v>42</v>
      </c>
      <c r="C30" s="20"/>
      <c r="D30" s="20"/>
      <c r="E30" s="20"/>
      <c r="F30" s="38" t="s">
        <v>54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45">
        <f>BT20-BT29</f>
        <v>61153</v>
      </c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>
        <f>CL20-CL29</f>
        <v>62940</v>
      </c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</row>
    <row r="31" spans="1:54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5:107" s="4" customFormat="1" ht="17.25" customHeight="1">
      <c r="E32" s="7"/>
      <c r="F32" s="5" t="s">
        <v>43</v>
      </c>
      <c r="G32" s="6"/>
      <c r="H32" s="7" t="s">
        <v>52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:107" s="4" customFormat="1" ht="15.75">
      <c r="E33" s="7"/>
      <c r="F33" s="8" t="s">
        <v>44</v>
      </c>
      <c r="G33" s="8"/>
      <c r="H33" s="7" t="s">
        <v>51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</row>
    <row r="34" spans="5:107" s="4" customFormat="1" ht="15.75">
      <c r="E34" s="7"/>
      <c r="F34" s="8" t="s">
        <v>45</v>
      </c>
      <c r="G34" s="8"/>
      <c r="H34" s="7" t="s">
        <v>50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</row>
    <row r="35" spans="5:107" s="4" customFormat="1" ht="15.75">
      <c r="E35" s="7"/>
      <c r="F35" s="8" t="s">
        <v>46</v>
      </c>
      <c r="G35" s="8"/>
      <c r="H35" s="7" t="s">
        <v>49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</row>
    <row r="36" spans="4:107" s="4" customFormat="1" ht="15.75" customHeight="1">
      <c r="D36" s="10"/>
      <c r="E36" s="10"/>
      <c r="F36" s="8" t="s">
        <v>47</v>
      </c>
      <c r="G36" s="8"/>
      <c r="H36" s="39" t="s">
        <v>56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ht="15.75" customHeight="1">
      <c r="A37" s="4" t="s">
        <v>55</v>
      </c>
    </row>
    <row r="38" spans="6:80" ht="15">
      <c r="F38" s="41" t="s">
        <v>82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Z38" s="41" t="s">
        <v>83</v>
      </c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</row>
    <row r="40" spans="6:80" ht="15">
      <c r="F40" s="41" t="s">
        <v>84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Z40" s="41" t="s">
        <v>85</v>
      </c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</row>
  </sheetData>
  <sheetProtection/>
  <mergeCells count="104">
    <mergeCell ref="AL5:BR5"/>
    <mergeCell ref="F38:AC38"/>
    <mergeCell ref="AZ38:CB38"/>
    <mergeCell ref="F40:AC40"/>
    <mergeCell ref="AZ40:CB40"/>
    <mergeCell ref="F13:BB13"/>
    <mergeCell ref="F16:BB16"/>
    <mergeCell ref="F26:BB26"/>
    <mergeCell ref="F25:BB25"/>
    <mergeCell ref="H36:DC36"/>
    <mergeCell ref="A3:DC3"/>
    <mergeCell ref="A4:DC4"/>
    <mergeCell ref="CL7:DC7"/>
    <mergeCell ref="BC7:BS7"/>
    <mergeCell ref="BT7:CK7"/>
    <mergeCell ref="A7:BB7"/>
    <mergeCell ref="F29:BB29"/>
    <mergeCell ref="F30:BB30"/>
    <mergeCell ref="CL8:DC8"/>
    <mergeCell ref="BC9:BS9"/>
    <mergeCell ref="BT9:CK9"/>
    <mergeCell ref="CL9:DC9"/>
    <mergeCell ref="BC8:BS8"/>
    <mergeCell ref="BT8:CK8"/>
    <mergeCell ref="CL10:DC10"/>
    <mergeCell ref="BC11:BS11"/>
    <mergeCell ref="BT11:CK11"/>
    <mergeCell ref="CL11:DC11"/>
    <mergeCell ref="BC10:BS10"/>
    <mergeCell ref="BT10:CK10"/>
    <mergeCell ref="CL12:DC12"/>
    <mergeCell ref="BC13:BS13"/>
    <mergeCell ref="BT13:CK13"/>
    <mergeCell ref="CL13:DC13"/>
    <mergeCell ref="BC12:BS12"/>
    <mergeCell ref="BT12:CK12"/>
    <mergeCell ref="CL14:DC14"/>
    <mergeCell ref="BC15:BS15"/>
    <mergeCell ref="BT15:CK15"/>
    <mergeCell ref="CL15:DC15"/>
    <mergeCell ref="BC14:BS14"/>
    <mergeCell ref="BT14:CK14"/>
    <mergeCell ref="BC16:BS16"/>
    <mergeCell ref="BT16:CK16"/>
    <mergeCell ref="CL16:DC16"/>
    <mergeCell ref="BC17:BS17"/>
    <mergeCell ref="BT17:CK17"/>
    <mergeCell ref="CL17:DC17"/>
    <mergeCell ref="BC18:BS18"/>
    <mergeCell ref="BT18:CK18"/>
    <mergeCell ref="CL18:DC18"/>
    <mergeCell ref="BC19:BS19"/>
    <mergeCell ref="BT19:CK19"/>
    <mergeCell ref="CL19:DC19"/>
    <mergeCell ref="BC20:BS20"/>
    <mergeCell ref="BT20:CK20"/>
    <mergeCell ref="CL20:DC20"/>
    <mergeCell ref="BC21:BS21"/>
    <mergeCell ref="BT21:CK21"/>
    <mergeCell ref="CL21:DC21"/>
    <mergeCell ref="BC22:BS22"/>
    <mergeCell ref="BT22:CK22"/>
    <mergeCell ref="CL22:DC22"/>
    <mergeCell ref="BC23:BS23"/>
    <mergeCell ref="BT23:CK23"/>
    <mergeCell ref="CL23:DC23"/>
    <mergeCell ref="BC24:BS24"/>
    <mergeCell ref="BT24:CK24"/>
    <mergeCell ref="CL24:DC24"/>
    <mergeCell ref="BC25:BS25"/>
    <mergeCell ref="BT25:CK25"/>
    <mergeCell ref="CL25:DC25"/>
    <mergeCell ref="BC26:BS26"/>
    <mergeCell ref="BT26:CK26"/>
    <mergeCell ref="CL26:DC26"/>
    <mergeCell ref="BC27:BS27"/>
    <mergeCell ref="BT27:CK27"/>
    <mergeCell ref="CL27:DC27"/>
    <mergeCell ref="BC28:BS28"/>
    <mergeCell ref="BT28:CK28"/>
    <mergeCell ref="CL28:DC28"/>
    <mergeCell ref="BC29:BS29"/>
    <mergeCell ref="BT29:CK29"/>
    <mergeCell ref="CL29:DC29"/>
    <mergeCell ref="BC30:BS30"/>
    <mergeCell ref="BT30:CK30"/>
    <mergeCell ref="CL30:DC30"/>
    <mergeCell ref="F8:BB8"/>
    <mergeCell ref="F9:BB9"/>
    <mergeCell ref="F10:BB10"/>
    <mergeCell ref="F11:BB11"/>
    <mergeCell ref="F12:BB12"/>
    <mergeCell ref="F14:BB14"/>
    <mergeCell ref="F15:BB15"/>
    <mergeCell ref="F27:BB27"/>
    <mergeCell ref="F28:BB28"/>
    <mergeCell ref="F21:BB21"/>
    <mergeCell ref="F17:BB17"/>
    <mergeCell ref="F18:BB18"/>
    <mergeCell ref="F19:BB19"/>
    <mergeCell ref="F23:BB23"/>
    <mergeCell ref="F20:BB20"/>
    <mergeCell ref="F22:BB22"/>
    <mergeCell ref="F24:BB24"/>
  </mergeCells>
  <printOptions/>
  <pageMargins left="0.5905511811023623" right="0.3937007874015748" top="0.1968503937007874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vera</cp:lastModifiedBy>
  <cp:lastPrinted>2012-05-16T08:43:44Z</cp:lastPrinted>
  <dcterms:created xsi:type="dcterms:W3CDTF">2003-03-20T08:36:11Z</dcterms:created>
  <dcterms:modified xsi:type="dcterms:W3CDTF">2012-05-16T08:43:50Z</dcterms:modified>
  <cp:category/>
  <cp:version/>
  <cp:contentType/>
  <cp:contentStatus/>
</cp:coreProperties>
</file>